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uo.local\DFSFILES\CHELYABINSK\HOME\alekseeva.nv\Desktop\ЭЙЛИКА+другие Конкуренты\12. Солнечная, 72 (МДУ)\"/>
    </mc:Choice>
  </mc:AlternateContent>
  <bookViews>
    <workbookView xWindow="0" yWindow="0" windowWidth="15480" windowHeight="8190" tabRatio="400"/>
  </bookViews>
  <sheets>
    <sheet name="Page 1" sheetId="1" r:id="rId1"/>
  </sheets>
  <calcPr calcId="152511"/>
</workbook>
</file>

<file path=xl/calcChain.xml><?xml version="1.0" encoding="utf-8"?>
<calcChain xmlns="http://schemas.openxmlformats.org/spreadsheetml/2006/main">
  <c r="G22" i="1" l="1"/>
  <c r="G20" i="1"/>
</calcChain>
</file>

<file path=xl/sharedStrings.xml><?xml version="1.0" encoding="utf-8"?>
<sst xmlns="http://schemas.openxmlformats.org/spreadsheetml/2006/main" count="237" uniqueCount="158">
  <si>
    <t>Отчет
о выполнении договора управления
по многоквартирному дому: СОЛНЕЧНАЯ УЛ., 72
за отчётный период c 01.01.2024 по 30.04.2024</t>
  </si>
  <si>
    <t>Общие сведения о многоквартирном доме (МКД):</t>
  </si>
  <si>
    <t>Общие сведения о многоквартирном доме (МКД):</t>
  </si>
  <si>
    <t>№
п/п</t>
  </si>
  <si>
    <t>№
п/п</t>
  </si>
  <si>
    <t>Наименование параметра</t>
  </si>
  <si>
    <t>Единица
измерения</t>
  </si>
  <si>
    <t>Информация</t>
  </si>
  <si>
    <t>Общая характеристика многоквартирного дома</t>
  </si>
  <si>
    <t>1.</t>
  </si>
  <si>
    <t>1.</t>
  </si>
  <si>
    <t>Год постройки дома</t>
  </si>
  <si>
    <t>-</t>
  </si>
  <si>
    <t>1978</t>
  </si>
  <si>
    <t>2.</t>
  </si>
  <si>
    <t>2.</t>
  </si>
  <si>
    <t>Количество этажей</t>
  </si>
  <si>
    <t>ед.</t>
  </si>
  <si>
    <t>9</t>
  </si>
  <si>
    <t>3.</t>
  </si>
  <si>
    <t>3.</t>
  </si>
  <si>
    <t>Количество подъездов</t>
  </si>
  <si>
    <t>ед.</t>
  </si>
  <si>
    <t>4</t>
  </si>
  <si>
    <t>4.</t>
  </si>
  <si>
    <t>4.</t>
  </si>
  <si>
    <t>Количество помещений, в том числе:</t>
  </si>
  <si>
    <t>ед.</t>
  </si>
  <si>
    <t>141</t>
  </si>
  <si>
    <t/>
  </si>
  <si>
    <t/>
  </si>
  <si>
    <t>жилых помещений</t>
  </si>
  <si>
    <t>141</t>
  </si>
  <si>
    <t/>
  </si>
  <si>
    <t/>
  </si>
  <si>
    <t>нежилых помещений</t>
  </si>
  <si>
    <t>0</t>
  </si>
  <si>
    <t>5.</t>
  </si>
  <si>
    <t>5.</t>
  </si>
  <si>
    <t>Площадь дома, в том числе:</t>
  </si>
  <si>
    <t>м2</t>
  </si>
  <si>
    <t>7 670,80</t>
  </si>
  <si>
    <t/>
  </si>
  <si>
    <t/>
  </si>
  <si>
    <t>жилых помещений</t>
  </si>
  <si>
    <t>м2</t>
  </si>
  <si>
    <t>7 670,80</t>
  </si>
  <si>
    <t/>
  </si>
  <si>
    <t/>
  </si>
  <si>
    <t>нежилых помещений</t>
  </si>
  <si>
    <t>м2</t>
  </si>
  <si>
    <t>0,00</t>
  </si>
  <si>
    <t>№ п/п</t>
  </si>
  <si>
    <t>Наименование показателя</t>
  </si>
  <si>
    <t>Сумма, руб.</t>
  </si>
  <si>
    <t>руб. / м2.год</t>
  </si>
  <si>
    <t>руб. / м2.мес.</t>
  </si>
  <si>
    <t>I</t>
  </si>
  <si>
    <t>Доходы, всего</t>
  </si>
  <si>
    <t>Доходы, всего</t>
  </si>
  <si>
    <t>Доходы, всего</t>
  </si>
  <si>
    <t>Доходы, всего</t>
  </si>
  <si>
    <t>Доходы, всего</t>
  </si>
  <si>
    <t>765 949,30</t>
  </si>
  <si>
    <t>99,85</t>
  </si>
  <si>
    <t>24,96</t>
  </si>
  <si>
    <t/>
  </si>
  <si>
    <t>Поступило (Содержание и ремонт)</t>
  </si>
  <si>
    <t>765 949,30</t>
  </si>
  <si>
    <t>99,85</t>
  </si>
  <si>
    <t>24,96</t>
  </si>
  <si>
    <t/>
  </si>
  <si>
    <t>Прочие доходы</t>
  </si>
  <si>
    <t>Прочие доходы</t>
  </si>
  <si>
    <t>Прочие доходы</t>
  </si>
  <si>
    <t>Прочие доходы</t>
  </si>
  <si>
    <t>Прочие доходы</t>
  </si>
  <si>
    <t>0,00</t>
  </si>
  <si>
    <t>0,00</t>
  </si>
  <si>
    <t>0,00</t>
  </si>
  <si>
    <t>II</t>
  </si>
  <si>
    <t>Расходы, всего</t>
  </si>
  <si>
    <t>79,57</t>
  </si>
  <si>
    <t>19,89</t>
  </si>
  <si>
    <t>Управление многоквартирным домом</t>
  </si>
  <si>
    <t>10,96</t>
  </si>
  <si>
    <t>2,74</t>
  </si>
  <si>
    <t/>
  </si>
  <si>
    <t>Организация платежей (РКО)</t>
  </si>
  <si>
    <t>Организация платежей (РКО)</t>
  </si>
  <si>
    <t>0,97</t>
  </si>
  <si>
    <t>0,24</t>
  </si>
  <si>
    <t>Дератизация помещений, входящих в состав общего имущества МКД</t>
  </si>
  <si>
    <t>0,27</t>
  </si>
  <si>
    <t>0,07</t>
  </si>
  <si>
    <t/>
  </si>
  <si>
    <t>Дезинсекция помещений, входящих в состав общего имущества МКД</t>
  </si>
  <si>
    <t>Дезинсекция помещений, входящих в состав общего имущества МКД</t>
  </si>
  <si>
    <t>Дезинсекция помещений, входящих в состав общего имущества МКД</t>
  </si>
  <si>
    <t>Дезинсекция помещений, входящих в состав общего имущества МКД</t>
  </si>
  <si>
    <t>Дезинсекция помещений, входящих в состав общего имущества МКД</t>
  </si>
  <si>
    <t>0,35</t>
  </si>
  <si>
    <t>0,09</t>
  </si>
  <si>
    <t/>
  </si>
  <si>
    <t>Услуги и работы по комплексному содержанию и обслуживанию МКД</t>
  </si>
  <si>
    <t>36,18</t>
  </si>
  <si>
    <t>9,05</t>
  </si>
  <si>
    <t/>
  </si>
  <si>
    <t>Услуги и работы по содержанию и ремонту систем вентиляции, входящих в состав общего имущества МКД</t>
  </si>
  <si>
    <t>0,00</t>
  </si>
  <si>
    <t>0,00</t>
  </si>
  <si>
    <t>0,00</t>
  </si>
  <si>
    <t/>
  </si>
  <si>
    <t>Содержание помещений, входящих в состав общего имущества МКД</t>
  </si>
  <si>
    <t>4,16</t>
  </si>
  <si>
    <t>1,04</t>
  </si>
  <si>
    <t>Содержание мусоропровода и обеспечение вывоза бытовых отходов</t>
  </si>
  <si>
    <t>1,64</t>
  </si>
  <si>
    <t>0,41</t>
  </si>
  <si>
    <t/>
  </si>
  <si>
    <t>Содержание земельных участков, входящих в состав общего имущества МКД</t>
  </si>
  <si>
    <t>8,90</t>
  </si>
  <si>
    <t>2,22</t>
  </si>
  <si>
    <t/>
  </si>
  <si>
    <t>Услуги и работы по содержанию и ремонту внутридомового газового оборудования, входящего в состав общего имущества МКД</t>
  </si>
  <si>
    <t>0,00</t>
  </si>
  <si>
    <t>0,00</t>
  </si>
  <si>
    <t>0,00</t>
  </si>
  <si>
    <t>Услуги и работы по комплексному обслуживанию общедомовых приборов учета МКД</t>
  </si>
  <si>
    <t>Услуги и работы по комплексному обслуживанию общедомовых приборов учета МКД</t>
  </si>
  <si>
    <t>Содержание и ремонт лифтов</t>
  </si>
  <si>
    <t>Содержание и ремонт лифтов</t>
  </si>
  <si>
    <t>Содержание и ремонт лифтов</t>
  </si>
  <si>
    <t>Содержание и ремонт лифтов</t>
  </si>
  <si>
    <t>Содержание и ремонт лифтов</t>
  </si>
  <si>
    <t>16,15</t>
  </si>
  <si>
    <t>4,04</t>
  </si>
  <si>
    <t/>
  </si>
  <si>
    <t/>
  </si>
  <si>
    <t/>
  </si>
  <si>
    <t/>
  </si>
  <si>
    <t/>
  </si>
  <si>
    <t/>
  </si>
  <si>
    <t/>
  </si>
  <si>
    <t/>
  </si>
  <si>
    <t/>
  </si>
  <si>
    <t>Задолженность собственников помещений на начало отчетного периода</t>
  </si>
  <si>
    <t>Задолженность собственников помещений на начало отчетного периода</t>
  </si>
  <si>
    <t>Задолженность собственников помещений на начало отчетного периода</t>
  </si>
  <si>
    <t>Задолженность собственников помещений на начало отчетного периода</t>
  </si>
  <si>
    <t>Задолженность собственников помещений на начало отчетного периода</t>
  </si>
  <si>
    <t>377 962,64</t>
  </si>
  <si>
    <t>Задолженность собственников помещений на конец отчетного периода</t>
  </si>
  <si>
    <t>Задолженность собственников помещений на конец отчетного периода</t>
  </si>
  <si>
    <t>Задолженность собственников помещений на конец отчетного периода</t>
  </si>
  <si>
    <t>Задолженность собственников помещений на конец отчетного периода</t>
  </si>
  <si>
    <t>Задолженность собственников помещений на конец отчетного периода</t>
  </si>
  <si>
    <t>453 039,94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</si>
</sst>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₽&quot;;[Red]\-#,##0\ &quot;₽&quot;"/>
    <numFmt numFmtId="166" formatCode="#,##0.00_ ;[Red]\-#,##0.00\ "/>
  </numFmts>
  <fonts count="11" x14ac:knownFonts="1">
    <font>
      <sz val="12"/>
      <color rgb="FF000000"/>
      <name val="Arial"/>
    </font>
    <font>
      <b/>
      <sz val="11"/>
      <color rgb="FF000000"/>
      <name val="Times New Roman"/>
      <charset val="1"/>
    </font>
    <font>
      <b/>
      <sz val="10"/>
      <color rgb="FF000000"/>
      <name val="Times New Roman"/>
      <charset val="1"/>
    </font>
    <font>
      <b/>
      <sz val="10"/>
      <color rgb="FF080000"/>
      <name val="Times New Roman"/>
      <charset val="1"/>
    </font>
    <font>
      <sz val="10"/>
      <color rgb="FF000000"/>
      <name val="Times New Roman"/>
      <charset val="1"/>
    </font>
    <font>
      <i/>
      <sz val="10"/>
      <color rgb="FF000000"/>
      <name val="Times New Roman"/>
      <charset val="1"/>
    </font>
    <font>
      <b/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b/>
      <sz val="10"/>
      <color rgb="FF080000"/>
      <name val="Times New Roman"/>
      <charset val="1"/>
    </font>
    <font>
      <sz val="10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indexed="8"/>
      </patternFill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>
      <alignment horizontal="left" vertical="top" wrapText="1"/>
    </xf>
  </cellStyleXfs>
  <cellXfs count="22">
    <xf numFmtId="0" fontId="0" fillId="0" borderId="0" xfId="0">
      <alignment horizontal="left" vertical="top" wrapText="1"/>
    </xf>
    <xf numFmtId="6" fontId="3" fillId="3" borderId="1" xfId="0" applyNumberFormat="1" applyFont="1" applyFill="1" applyBorder="1" applyAlignment="1" applyProtection="1">
      <alignment horizontal="center" vertical="center" wrapText="1" readingOrder="1"/>
    </xf>
    <xf numFmtId="6" fontId="4" fillId="2" borderId="2" xfId="0" applyNumberFormat="1" applyFont="1" applyFill="1" applyBorder="1" applyAlignment="1" applyProtection="1">
      <alignment horizontal="left" vertical="center" wrapText="1" readingOrder="1"/>
    </xf>
    <xf numFmtId="6" fontId="4" fillId="2" borderId="1" xfId="0" applyNumberFormat="1" applyFont="1" applyFill="1" applyBorder="1" applyAlignment="1" applyProtection="1">
      <alignment horizontal="center" vertical="center" wrapText="1" readingOrder="1"/>
    </xf>
    <xf numFmtId="6" fontId="4" fillId="2" borderId="1" xfId="0" applyNumberFormat="1" applyFont="1" applyFill="1" applyBorder="1" applyAlignment="1" applyProtection="1">
      <alignment horizontal="center" vertical="center" wrapText="1" readingOrder="1"/>
    </xf>
    <xf numFmtId="6" fontId="4" fillId="2" borderId="1" xfId="0" applyNumberFormat="1" applyFont="1" applyFill="1" applyBorder="1" applyAlignment="1" applyProtection="1">
      <alignment horizontal="right" vertical="center" wrapText="1" readingOrder="1"/>
    </xf>
    <xf numFmtId="6" fontId="5" fillId="2" borderId="1" xfId="0" applyNumberFormat="1" applyFont="1" applyFill="1" applyBorder="1" applyAlignment="1" applyProtection="1">
      <alignment horizontal="right" vertical="center" wrapText="1" readingOrder="1"/>
    </xf>
    <xf numFmtId="6" fontId="4" fillId="2" borderId="1" xfId="0" applyNumberFormat="1" applyFont="1" applyFill="1" applyBorder="1" applyAlignment="1" applyProtection="1">
      <alignment horizontal="right" vertical="center" wrapText="1" readingOrder="1"/>
    </xf>
    <xf numFmtId="6" fontId="6" fillId="4" borderId="1" xfId="0" applyNumberFormat="1" applyFont="1" applyFill="1" applyBorder="1" applyAlignment="1" applyProtection="1">
      <alignment horizontal="center" vertical="center" wrapText="1" readingOrder="1"/>
    </xf>
    <xf numFmtId="6" fontId="8" fillId="4" borderId="1" xfId="0" applyNumberFormat="1" applyFont="1" applyFill="1" applyBorder="1" applyAlignment="1" applyProtection="1">
      <alignment horizontal="right" vertical="center" wrapText="1" readingOrder="1"/>
    </xf>
    <xf numFmtId="6" fontId="10" fillId="2" borderId="3" xfId="0" applyNumberFormat="1" applyFont="1" applyFill="1" applyBorder="1" applyAlignment="1" applyProtection="1">
      <alignment horizontal="right" vertical="center" wrapText="1" readingOrder="1"/>
    </xf>
    <xf numFmtId="6" fontId="9" fillId="2" borderId="3" xfId="0" applyNumberFormat="1" applyFont="1" applyFill="1" applyBorder="1" applyAlignment="1" applyProtection="1">
      <alignment horizontal="center" vertical="center" wrapText="1" readingOrder="1"/>
    </xf>
    <xf numFmtId="6" fontId="10" fillId="2" borderId="3" xfId="0" applyNumberFormat="1" applyFont="1" applyFill="1" applyBorder="1" applyAlignment="1" applyProtection="1">
      <alignment horizontal="left" vertical="center" wrapText="1" readingOrder="1"/>
    </xf>
    <xf numFmtId="6" fontId="4" fillId="2" borderId="2" xfId="0" applyNumberFormat="1" applyFont="1" applyFill="1" applyBorder="1" applyAlignment="1" applyProtection="1">
      <alignment horizontal="left" vertical="center" wrapText="1" readingOrder="1"/>
    </xf>
    <xf numFmtId="6" fontId="7" fillId="4" borderId="1" xfId="0" applyNumberFormat="1" applyFont="1" applyFill="1" applyBorder="1" applyAlignment="1" applyProtection="1">
      <alignment horizontal="left" vertical="center" wrapText="1" readingOrder="1"/>
    </xf>
    <xf numFmtId="6" fontId="4" fillId="2" borderId="1" xfId="0" applyNumberFormat="1" applyFont="1" applyFill="1" applyBorder="1" applyAlignment="1" applyProtection="1">
      <alignment horizontal="center" vertical="center" wrapText="1" readingOrder="1"/>
    </xf>
    <xf numFmtId="6" fontId="3" fillId="3" borderId="1" xfId="0" applyNumberFormat="1" applyFont="1" applyFill="1" applyBorder="1" applyAlignment="1" applyProtection="1">
      <alignment horizontal="center" vertical="center" wrapText="1" readingOrder="1"/>
    </xf>
    <xf numFmtId="6" fontId="1" fillId="2" borderId="0" xfId="0" applyNumberFormat="1" applyFont="1" applyFill="1" applyBorder="1" applyAlignment="1" applyProtection="1">
      <alignment horizontal="center" vertical="top" wrapText="1" readingOrder="1"/>
    </xf>
    <xf numFmtId="6" fontId="2" fillId="2" borderId="0" xfId="0" applyNumberFormat="1" applyFont="1" applyFill="1" applyBorder="1" applyAlignment="1" applyProtection="1">
      <alignment horizontal="left" vertical="top" wrapText="1" readingOrder="1"/>
    </xf>
    <xf numFmtId="6" fontId="4" fillId="4" borderId="1" xfId="0" applyNumberFormat="1" applyFont="1" applyFill="1" applyBorder="1" applyAlignment="1" applyProtection="1">
      <alignment horizontal="center" vertical="center" wrapText="1" readingOrder="1"/>
    </xf>
    <xf numFmtId="166" fontId="8" fillId="4" borderId="1" xfId="0" applyNumberFormat="1" applyFont="1" applyFill="1" applyBorder="1" applyAlignment="1" applyProtection="1">
      <alignment horizontal="right" vertical="center" wrapText="1" readingOrder="1"/>
    </xf>
    <xf numFmtId="166" fontId="4" fillId="2" borderId="1" xfId="0" applyNumberFormat="1" applyFont="1" applyFill="1" applyBorder="1" applyAlignment="1" applyProtection="1">
      <alignment horizontal="right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FAC090"/>
      <rgbColor rgb="00CCCCC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G22" sqref="G22"/>
    </sheetView>
  </sheetViews>
  <sheetFormatPr defaultRowHeight="15" x14ac:dyDescent="0.2"/>
  <cols>
    <col min="1" max="1" width="4.21875" customWidth="1"/>
    <col min="2" max="2" width="1.6640625" customWidth="1"/>
    <col min="3" max="3" width="25.21875" customWidth="1"/>
    <col min="4" max="4" width="8.44140625" customWidth="1"/>
    <col min="5" max="5" width="14.77734375" customWidth="1"/>
    <col min="6" max="6" width="1.21875" customWidth="1"/>
    <col min="7" max="7" width="8.88671875" customWidth="1"/>
    <col min="8" max="9" width="8" customWidth="1"/>
  </cols>
  <sheetData>
    <row r="1" spans="1:9" ht="57" customHeight="1" x14ac:dyDescent="0.2">
      <c r="A1" s="17" t="s">
        <v>0</v>
      </c>
      <c r="B1" s="17" t="s">
        <v>0</v>
      </c>
      <c r="C1" s="17" t="s">
        <v>0</v>
      </c>
      <c r="D1" s="17" t="s">
        <v>0</v>
      </c>
      <c r="E1" s="17" t="s">
        <v>0</v>
      </c>
      <c r="F1" s="17" t="s">
        <v>0</v>
      </c>
      <c r="G1" s="17" t="s">
        <v>0</v>
      </c>
      <c r="H1" s="17" t="s">
        <v>0</v>
      </c>
      <c r="I1" s="17" t="s">
        <v>0</v>
      </c>
    </row>
    <row r="2" spans="1:9" ht="14.25" customHeight="1" x14ac:dyDescent="0.2"/>
    <row r="3" spans="1:9" ht="14.25" customHeight="1" x14ac:dyDescent="0.2">
      <c r="A3" s="18" t="s">
        <v>1</v>
      </c>
      <c r="B3" s="18" t="s">
        <v>2</v>
      </c>
      <c r="C3" s="18" t="s">
        <v>1</v>
      </c>
      <c r="D3" s="18" t="s">
        <v>1</v>
      </c>
      <c r="E3" s="18" t="s">
        <v>1</v>
      </c>
      <c r="F3" s="18" t="s">
        <v>1</v>
      </c>
      <c r="G3" s="18" t="s">
        <v>1</v>
      </c>
      <c r="H3" s="18" t="s">
        <v>1</v>
      </c>
      <c r="I3" s="18" t="s">
        <v>1</v>
      </c>
    </row>
    <row r="4" spans="1:9" ht="28.5" customHeight="1" x14ac:dyDescent="0.2">
      <c r="A4" s="16" t="s">
        <v>3</v>
      </c>
      <c r="B4" s="16" t="s">
        <v>4</v>
      </c>
      <c r="C4" s="1" t="s">
        <v>5</v>
      </c>
      <c r="D4" s="1" t="s">
        <v>6</v>
      </c>
      <c r="E4" s="1" t="s">
        <v>7</v>
      </c>
    </row>
    <row r="5" spans="1:9" ht="14.25" customHeight="1" x14ac:dyDescent="0.2">
      <c r="A5" s="19" t="s">
        <v>8</v>
      </c>
      <c r="B5" s="19" t="s">
        <v>8</v>
      </c>
      <c r="C5" s="19" t="s">
        <v>8</v>
      </c>
      <c r="D5" s="19" t="s">
        <v>8</v>
      </c>
      <c r="E5" s="19" t="s">
        <v>8</v>
      </c>
    </row>
    <row r="6" spans="1:9" ht="14.25" customHeight="1" x14ac:dyDescent="0.2">
      <c r="A6" s="15" t="s">
        <v>9</v>
      </c>
      <c r="B6" s="15" t="s">
        <v>10</v>
      </c>
      <c r="C6" s="2" t="s">
        <v>11</v>
      </c>
      <c r="D6" s="4" t="s">
        <v>12</v>
      </c>
      <c r="E6" s="5" t="s">
        <v>13</v>
      </c>
    </row>
    <row r="7" spans="1:9" ht="14.25" customHeight="1" x14ac:dyDescent="0.2">
      <c r="A7" s="15" t="s">
        <v>14</v>
      </c>
      <c r="B7" s="15" t="s">
        <v>15</v>
      </c>
      <c r="C7" s="2" t="s">
        <v>16</v>
      </c>
      <c r="D7" s="4" t="s">
        <v>17</v>
      </c>
      <c r="E7" s="5" t="s">
        <v>18</v>
      </c>
    </row>
    <row r="8" spans="1:9" ht="14.25" customHeight="1" x14ac:dyDescent="0.2">
      <c r="A8" s="15" t="s">
        <v>19</v>
      </c>
      <c r="B8" s="15" t="s">
        <v>20</v>
      </c>
      <c r="C8" s="2" t="s">
        <v>21</v>
      </c>
      <c r="D8" s="4" t="s">
        <v>22</v>
      </c>
      <c r="E8" s="5" t="s">
        <v>23</v>
      </c>
    </row>
    <row r="9" spans="1:9" ht="14.25" customHeight="1" x14ac:dyDescent="0.2">
      <c r="A9" s="15" t="s">
        <v>24</v>
      </c>
      <c r="B9" s="15" t="s">
        <v>25</v>
      </c>
      <c r="C9" s="2" t="s">
        <v>26</v>
      </c>
      <c r="D9" s="4" t="s">
        <v>27</v>
      </c>
      <c r="E9" s="5" t="s">
        <v>28</v>
      </c>
    </row>
    <row r="10" spans="1:9" ht="14.25" customHeight="1" x14ac:dyDescent="0.2">
      <c r="A10" s="15" t="s">
        <v>29</v>
      </c>
      <c r="B10" s="15" t="s">
        <v>30</v>
      </c>
      <c r="C10" s="6" t="s">
        <v>31</v>
      </c>
      <c r="D10" s="4" t="s">
        <v>27</v>
      </c>
      <c r="E10" s="5" t="s">
        <v>32</v>
      </c>
    </row>
    <row r="11" spans="1:9" ht="14.25" customHeight="1" x14ac:dyDescent="0.2">
      <c r="A11" s="15" t="s">
        <v>33</v>
      </c>
      <c r="B11" s="15" t="s">
        <v>34</v>
      </c>
      <c r="C11" s="6" t="s">
        <v>35</v>
      </c>
      <c r="D11" s="4" t="s">
        <v>17</v>
      </c>
      <c r="E11" s="5" t="s">
        <v>36</v>
      </c>
    </row>
    <row r="12" spans="1:9" ht="14.25" customHeight="1" x14ac:dyDescent="0.2">
      <c r="A12" s="15" t="s">
        <v>37</v>
      </c>
      <c r="B12" s="15" t="s">
        <v>38</v>
      </c>
      <c r="C12" s="2" t="s">
        <v>39</v>
      </c>
      <c r="D12" s="4" t="s">
        <v>40</v>
      </c>
      <c r="E12" s="7" t="s">
        <v>41</v>
      </c>
    </row>
    <row r="13" spans="1:9" ht="14.25" customHeight="1" x14ac:dyDescent="0.2">
      <c r="A13" s="15" t="s">
        <v>42</v>
      </c>
      <c r="B13" s="15" t="s">
        <v>43</v>
      </c>
      <c r="C13" s="6" t="s">
        <v>44</v>
      </c>
      <c r="D13" s="4" t="s">
        <v>45</v>
      </c>
      <c r="E13" s="7" t="s">
        <v>46</v>
      </c>
    </row>
    <row r="14" spans="1:9" ht="14.25" customHeight="1" x14ac:dyDescent="0.2">
      <c r="A14" s="15" t="s">
        <v>47</v>
      </c>
      <c r="B14" s="15" t="s">
        <v>48</v>
      </c>
      <c r="C14" s="6" t="s">
        <v>49</v>
      </c>
      <c r="D14" s="4" t="s">
        <v>50</v>
      </c>
      <c r="E14" s="7" t="s">
        <v>51</v>
      </c>
    </row>
    <row r="15" spans="1:9" ht="28.5" customHeight="1" x14ac:dyDescent="0.2"/>
    <row r="16" spans="1:9" ht="28.5" customHeight="1" x14ac:dyDescent="0.2">
      <c r="A16" s="1" t="s">
        <v>52</v>
      </c>
      <c r="B16" s="16" t="s">
        <v>53</v>
      </c>
      <c r="C16" s="16" t="s">
        <v>53</v>
      </c>
      <c r="D16" s="16" t="s">
        <v>53</v>
      </c>
      <c r="E16" s="16" t="s">
        <v>53</v>
      </c>
      <c r="F16" s="16" t="s">
        <v>53</v>
      </c>
      <c r="G16" s="1" t="s">
        <v>54</v>
      </c>
      <c r="H16" s="1" t="s">
        <v>55</v>
      </c>
      <c r="I16" s="1" t="s">
        <v>56</v>
      </c>
    </row>
    <row r="17" spans="1:9" ht="14.25" customHeight="1" x14ac:dyDescent="0.2">
      <c r="A17" s="8" t="s">
        <v>57</v>
      </c>
      <c r="B17" s="14" t="s">
        <v>58</v>
      </c>
      <c r="C17" s="14" t="s">
        <v>59</v>
      </c>
      <c r="D17" s="14" t="s">
        <v>60</v>
      </c>
      <c r="E17" s="14" t="s">
        <v>61</v>
      </c>
      <c r="F17" s="14" t="s">
        <v>62</v>
      </c>
      <c r="G17" s="9" t="s">
        <v>63</v>
      </c>
      <c r="H17" s="9" t="s">
        <v>64</v>
      </c>
      <c r="I17" s="9" t="s">
        <v>65</v>
      </c>
    </row>
    <row r="18" spans="1:9" ht="14.25" customHeight="1" x14ac:dyDescent="0.2">
      <c r="A18" s="3" t="s">
        <v>66</v>
      </c>
      <c r="B18" s="13" t="s">
        <v>67</v>
      </c>
      <c r="C18" s="13" t="s">
        <v>67</v>
      </c>
      <c r="D18" s="13" t="s">
        <v>67</v>
      </c>
      <c r="E18" s="13" t="s">
        <v>67</v>
      </c>
      <c r="F18" s="13" t="s">
        <v>67</v>
      </c>
      <c r="G18" s="7" t="s">
        <v>68</v>
      </c>
      <c r="H18" s="7" t="s">
        <v>69</v>
      </c>
      <c r="I18" s="7" t="s">
        <v>70</v>
      </c>
    </row>
    <row r="19" spans="1:9" ht="14.25" customHeight="1" x14ac:dyDescent="0.2">
      <c r="A19" s="3" t="s">
        <v>71</v>
      </c>
      <c r="B19" s="13" t="s">
        <v>72</v>
      </c>
      <c r="C19" s="13" t="s">
        <v>73</v>
      </c>
      <c r="D19" s="13" t="s">
        <v>74</v>
      </c>
      <c r="E19" s="13" t="s">
        <v>75</v>
      </c>
      <c r="F19" s="13" t="s">
        <v>76</v>
      </c>
      <c r="G19" s="7" t="s">
        <v>77</v>
      </c>
      <c r="H19" s="7" t="s">
        <v>78</v>
      </c>
      <c r="I19" s="7" t="s">
        <v>79</v>
      </c>
    </row>
    <row r="20" spans="1:9" ht="14.25" customHeight="1" x14ac:dyDescent="0.2">
      <c r="A20" s="8" t="s">
        <v>80</v>
      </c>
      <c r="B20" s="14" t="s">
        <v>81</v>
      </c>
      <c r="C20" s="14" t="s">
        <v>81</v>
      </c>
      <c r="D20" s="14" t="s">
        <v>81</v>
      </c>
      <c r="E20" s="14" t="s">
        <v>81</v>
      </c>
      <c r="F20" s="14" t="s">
        <v>81</v>
      </c>
      <c r="G20" s="20">
        <f>SUM(G21:G32)</f>
        <v>613126.22000000009</v>
      </c>
      <c r="H20" s="9" t="s">
        <v>82</v>
      </c>
      <c r="I20" s="9" t="s">
        <v>83</v>
      </c>
    </row>
    <row r="21" spans="1:9" ht="14.25" customHeight="1" x14ac:dyDescent="0.2">
      <c r="A21" s="3" t="s">
        <v>42</v>
      </c>
      <c r="B21" s="13" t="s">
        <v>84</v>
      </c>
      <c r="C21" s="13" t="s">
        <v>84</v>
      </c>
      <c r="D21" s="13" t="s">
        <v>84</v>
      </c>
      <c r="E21" s="13" t="s">
        <v>84</v>
      </c>
      <c r="F21" s="13" t="s">
        <v>84</v>
      </c>
      <c r="G21" s="21">
        <v>84102.68</v>
      </c>
      <c r="H21" s="7" t="s">
        <v>85</v>
      </c>
      <c r="I21" s="7" t="s">
        <v>86</v>
      </c>
    </row>
    <row r="22" spans="1:9" ht="14.25" customHeight="1" x14ac:dyDescent="0.2">
      <c r="A22" s="3" t="s">
        <v>87</v>
      </c>
      <c r="B22" s="13" t="s">
        <v>88</v>
      </c>
      <c r="C22" s="13" t="s">
        <v>89</v>
      </c>
      <c r="D22" s="13" t="s">
        <v>88</v>
      </c>
      <c r="E22" s="13" t="s">
        <v>88</v>
      </c>
      <c r="F22" s="13" t="s">
        <v>88</v>
      </c>
      <c r="G22" s="21">
        <f>7438.53+2737.51</f>
        <v>10176.040000000001</v>
      </c>
      <c r="H22" s="7" t="s">
        <v>90</v>
      </c>
      <c r="I22" s="7" t="s">
        <v>91</v>
      </c>
    </row>
    <row r="23" spans="1:9" ht="14.25" customHeight="1" x14ac:dyDescent="0.2">
      <c r="A23" s="3" t="s">
        <v>47</v>
      </c>
      <c r="B23" s="13" t="s">
        <v>92</v>
      </c>
      <c r="C23" s="13" t="s">
        <v>92</v>
      </c>
      <c r="D23" s="13" t="s">
        <v>92</v>
      </c>
      <c r="E23" s="13" t="s">
        <v>92</v>
      </c>
      <c r="F23" s="13" t="s">
        <v>92</v>
      </c>
      <c r="G23" s="21">
        <v>2071.13</v>
      </c>
      <c r="H23" s="7" t="s">
        <v>93</v>
      </c>
      <c r="I23" s="7" t="s">
        <v>94</v>
      </c>
    </row>
    <row r="24" spans="1:9" ht="14.25" customHeight="1" x14ac:dyDescent="0.2">
      <c r="A24" s="3" t="s">
        <v>95</v>
      </c>
      <c r="B24" s="13" t="s">
        <v>96</v>
      </c>
      <c r="C24" s="13" t="s">
        <v>97</v>
      </c>
      <c r="D24" s="13" t="s">
        <v>98</v>
      </c>
      <c r="E24" s="13" t="s">
        <v>99</v>
      </c>
      <c r="F24" s="13" t="s">
        <v>100</v>
      </c>
      <c r="G24" s="21">
        <v>2684.77</v>
      </c>
      <c r="H24" s="7" t="s">
        <v>101</v>
      </c>
      <c r="I24" s="7" t="s">
        <v>102</v>
      </c>
    </row>
    <row r="25" spans="1:9" ht="14.25" customHeight="1" x14ac:dyDescent="0.2">
      <c r="A25" s="3" t="s">
        <v>103</v>
      </c>
      <c r="B25" s="13" t="s">
        <v>104</v>
      </c>
      <c r="C25" s="13" t="s">
        <v>104</v>
      </c>
      <c r="D25" s="13" t="s">
        <v>104</v>
      </c>
      <c r="E25" s="13" t="s">
        <v>104</v>
      </c>
      <c r="F25" s="13" t="s">
        <v>104</v>
      </c>
      <c r="G25" s="21">
        <v>277548.26</v>
      </c>
      <c r="H25" s="7" t="s">
        <v>105</v>
      </c>
      <c r="I25" s="7" t="s">
        <v>106</v>
      </c>
    </row>
    <row r="26" spans="1:9" ht="24.95" customHeight="1" x14ac:dyDescent="0.2">
      <c r="A26" s="3" t="s">
        <v>107</v>
      </c>
      <c r="B26" s="13" t="s">
        <v>108</v>
      </c>
      <c r="C26" s="13" t="s">
        <v>108</v>
      </c>
      <c r="D26" s="13" t="s">
        <v>108</v>
      </c>
      <c r="E26" s="13" t="s">
        <v>108</v>
      </c>
      <c r="F26" s="13" t="s">
        <v>108</v>
      </c>
      <c r="G26" s="21" t="s">
        <v>109</v>
      </c>
      <c r="H26" s="7" t="s">
        <v>110</v>
      </c>
      <c r="I26" s="7" t="s">
        <v>111</v>
      </c>
    </row>
    <row r="27" spans="1:9" ht="14.25" customHeight="1" x14ac:dyDescent="0.2">
      <c r="A27" s="3" t="s">
        <v>112</v>
      </c>
      <c r="B27" s="13" t="s">
        <v>113</v>
      </c>
      <c r="C27" s="13" t="s">
        <v>113</v>
      </c>
      <c r="D27" s="13" t="s">
        <v>113</v>
      </c>
      <c r="E27" s="13" t="s">
        <v>113</v>
      </c>
      <c r="F27" s="13" t="s">
        <v>113</v>
      </c>
      <c r="G27" s="21">
        <v>31872.28</v>
      </c>
      <c r="H27" s="7" t="s">
        <v>114</v>
      </c>
      <c r="I27" s="7" t="s">
        <v>115</v>
      </c>
    </row>
    <row r="28" spans="1:9" ht="14.25" customHeight="1" x14ac:dyDescent="0.2">
      <c r="A28" s="3" t="s">
        <v>30</v>
      </c>
      <c r="B28" s="13" t="s">
        <v>116</v>
      </c>
      <c r="C28" s="13" t="s">
        <v>116</v>
      </c>
      <c r="D28" s="13" t="s">
        <v>116</v>
      </c>
      <c r="E28" s="13" t="s">
        <v>116</v>
      </c>
      <c r="F28" s="13" t="s">
        <v>116</v>
      </c>
      <c r="G28" s="21">
        <v>12580.12</v>
      </c>
      <c r="H28" s="7" t="s">
        <v>117</v>
      </c>
      <c r="I28" s="7" t="s">
        <v>118</v>
      </c>
    </row>
    <row r="29" spans="1:9" ht="14.25" customHeight="1" x14ac:dyDescent="0.2">
      <c r="A29" s="3" t="s">
        <v>119</v>
      </c>
      <c r="B29" s="13" t="s">
        <v>120</v>
      </c>
      <c r="C29" s="13" t="s">
        <v>120</v>
      </c>
      <c r="D29" s="13" t="s">
        <v>120</v>
      </c>
      <c r="E29" s="13" t="s">
        <v>120</v>
      </c>
      <c r="F29" s="13" t="s">
        <v>120</v>
      </c>
      <c r="G29" s="21">
        <v>68231.460000000006</v>
      </c>
      <c r="H29" s="7" t="s">
        <v>121</v>
      </c>
      <c r="I29" s="7" t="s">
        <v>122</v>
      </c>
    </row>
    <row r="30" spans="1:9" ht="24.95" customHeight="1" x14ac:dyDescent="0.2">
      <c r="A30" s="3" t="s">
        <v>123</v>
      </c>
      <c r="B30" s="13" t="s">
        <v>124</v>
      </c>
      <c r="C30" s="13" t="s">
        <v>124</v>
      </c>
      <c r="D30" s="13" t="s">
        <v>124</v>
      </c>
      <c r="E30" s="13" t="s">
        <v>124</v>
      </c>
      <c r="F30" s="13" t="s">
        <v>124</v>
      </c>
      <c r="G30" s="21" t="s">
        <v>125</v>
      </c>
      <c r="H30" s="7" t="s">
        <v>126</v>
      </c>
      <c r="I30" s="7" t="s">
        <v>127</v>
      </c>
    </row>
    <row r="31" spans="1:9" ht="24.95" customHeight="1" x14ac:dyDescent="0.2">
      <c r="A31" s="3" t="s">
        <v>33</v>
      </c>
      <c r="B31" s="13" t="s">
        <v>128</v>
      </c>
      <c r="C31" s="13" t="s">
        <v>129</v>
      </c>
      <c r="D31" s="13" t="s">
        <v>128</v>
      </c>
      <c r="E31" s="13" t="s">
        <v>128</v>
      </c>
      <c r="F31" s="13" t="s">
        <v>128</v>
      </c>
      <c r="G31" s="21" t="s">
        <v>51</v>
      </c>
      <c r="H31" s="7" t="s">
        <v>51</v>
      </c>
      <c r="I31" s="7" t="s">
        <v>51</v>
      </c>
    </row>
    <row r="32" spans="1:9" ht="14.25" customHeight="1" x14ac:dyDescent="0.2">
      <c r="A32" s="3" t="s">
        <v>34</v>
      </c>
      <c r="B32" s="13" t="s">
        <v>130</v>
      </c>
      <c r="C32" s="13" t="s">
        <v>131</v>
      </c>
      <c r="D32" s="13" t="s">
        <v>132</v>
      </c>
      <c r="E32" s="13" t="s">
        <v>133</v>
      </c>
      <c r="F32" s="13" t="s">
        <v>134</v>
      </c>
      <c r="G32" s="21">
        <v>123859.48</v>
      </c>
      <c r="H32" s="7" t="s">
        <v>135</v>
      </c>
      <c r="I32" s="7" t="s">
        <v>136</v>
      </c>
    </row>
    <row r="33" spans="1:9" ht="28.5" customHeight="1" x14ac:dyDescent="0.2">
      <c r="A33" s="11" t="s">
        <v>137</v>
      </c>
      <c r="B33" s="11" t="s">
        <v>138</v>
      </c>
      <c r="C33" s="11" t="s">
        <v>139</v>
      </c>
      <c r="D33" s="11" t="s">
        <v>140</v>
      </c>
      <c r="E33" s="11" t="s">
        <v>141</v>
      </c>
      <c r="F33" s="11" t="s">
        <v>142</v>
      </c>
      <c r="G33" s="11" t="s">
        <v>143</v>
      </c>
      <c r="H33" s="11" t="s">
        <v>144</v>
      </c>
      <c r="I33" s="11" t="s">
        <v>145</v>
      </c>
    </row>
    <row r="34" spans="1:9" ht="14.25" customHeight="1" x14ac:dyDescent="0.2">
      <c r="B34" s="12" t="s">
        <v>146</v>
      </c>
      <c r="C34" s="12" t="s">
        <v>147</v>
      </c>
      <c r="D34" s="12" t="s">
        <v>148</v>
      </c>
      <c r="E34" s="12" t="s">
        <v>149</v>
      </c>
      <c r="F34" s="12" t="s">
        <v>150</v>
      </c>
      <c r="G34" s="10" t="s">
        <v>151</v>
      </c>
    </row>
    <row r="35" spans="1:9" ht="14.25" customHeight="1" x14ac:dyDescent="0.2">
      <c r="B35" s="12" t="s">
        <v>152</v>
      </c>
      <c r="C35" s="12" t="s">
        <v>153</v>
      </c>
      <c r="D35" s="12" t="s">
        <v>154</v>
      </c>
      <c r="E35" s="12" t="s">
        <v>155</v>
      </c>
      <c r="F35" s="12" t="s">
        <v>156</v>
      </c>
      <c r="G35" s="10" t="s">
        <v>157</v>
      </c>
    </row>
  </sheetData>
  <mergeCells count="33">
    <mergeCell ref="A1:I1"/>
    <mergeCell ref="A3:I3"/>
    <mergeCell ref="A4:B4"/>
    <mergeCell ref="A6:B6"/>
    <mergeCell ref="A5:E5"/>
    <mergeCell ref="A7:B7"/>
    <mergeCell ref="A8:B8"/>
    <mergeCell ref="A9:B9"/>
    <mergeCell ref="A10:B10"/>
    <mergeCell ref="A11:B11"/>
    <mergeCell ref="A12:B12"/>
    <mergeCell ref="A13:B13"/>
    <mergeCell ref="A14:B14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A33:I33"/>
    <mergeCell ref="B34:F34"/>
    <mergeCell ref="B35:F35"/>
    <mergeCell ref="B28:F28"/>
    <mergeCell ref="B29:F29"/>
    <mergeCell ref="B30:F30"/>
    <mergeCell ref="B31:F31"/>
    <mergeCell ref="B32:F32"/>
  </mergeCells>
  <pageMargins left="0.39" right="0.39" top="0.39" bottom="0.39" header="0" footer="0"/>
  <pageSetup paperSize="9" firstPageNumber="0" orientation="portrait" useFirstPageNumber="1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 Reports Inc.</dc:creator>
  <cp:lastModifiedBy>Алексеева Надежда Владимировна</cp:lastModifiedBy>
  <dcterms:modified xsi:type="dcterms:W3CDTF">2024-09-30T06:26:32Z</dcterms:modified>
</cp:coreProperties>
</file>